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2. FAC Campinas\Demonstrativo Financeiro Receitas x Despesas\VERSÃO COMPLETA - 2024\"/>
    </mc:Choice>
  </mc:AlternateContent>
  <xr:revisionPtr revIDLastSave="0" documentId="13_ncr:1_{6BF82B7A-437B-47AF-BEA2-6FFA29F29EE8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19" i="1"/>
  <c r="B18" i="1"/>
  <c r="B17" i="1"/>
  <c r="B16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<sst xmlns="http://schemas.openxmlformats.org/spreadsheetml/2006/main" count="20" uniqueCount="20">
  <si>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</si>
  <si>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</si>
  <si>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</si>
  <si>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</si>
  <si>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</si>
  <si>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</si>
  <si>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</si>
  <si>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</si>
  <si>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</si>
  <si>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</si>
  <si>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</si>
  <si>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</si>
  <si>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</si>
  <si>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</si>
  <si>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</si>
  <si>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</si>
  <si>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</si>
  <si>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</si>
  <si>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CAMPINAS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</si>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</sst>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4" fontId="0" fillId="0" borderId="1" xfId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1171575</xdr:colOff>
      <xdr:row>0</xdr:row>
      <xdr:rowOff>180975</xdr:rowOff>
    </xdr:from>
    <xdr:to>
      <xdr:col>2</xdr:col>
      <xdr:colOff>1622822</xdr:colOff>
      <xdr:row>3</xdr:row>
      <xdr:rowOff>24653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1103C56-4FF4-4D3D-9F52-528167320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180975"/>
          <a:ext cx="451247" cy="424703"/>
        </a:xfrm>
        <a:prstGeom prst="rect">
          <a:avLst/>
        </a:prstGeom>
      </xdr:spPr>
    </xdr:pic>
    <xdr:clientData/>
  </xdr:twoCellAnchor>
  <xdr:twoCellAnchor>
    <xdr:from>
      <xdr:col>0</xdr:col>
      <xdr:colOff>165100</xdr:colOff>
      <xdr:row>1</xdr:row>
      <xdr:rowOff>50800</xdr:rowOff>
    </xdr:from>
    <xdr:to>
      <xdr:col>0</xdr:col>
      <xdr:colOff>879475</xdr:colOff>
      <xdr:row>3</xdr:row>
      <xdr:rowOff>12700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4BA9B780-75AC-42AE-A94C-D5924AB96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234950"/>
          <a:ext cx="7143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C24"/>
  <sheetViews>
    <sheetView showGridLines="0" tabSelected="1" topLeftCell="A4" workbookViewId="0">
      <selection activeCell="G11" sqref="G11"/>
    </sheetView>
  </sheetViews>
  <sheetFormatPr defaultRowHeight="14.5" x14ac:dyDescent="0.35"/>
  <cols>
    <col min="1" max="3" width="25.81640625" customWidth="1"/>
  </cols>
  <sheetData>
    <row r="1" spans="1:3" x14ac:dyDescent="0.35">
      <c r="A1" s="8" t="s">
        <v>15</v>
      </c>
      <c r="B1" s="8"/>
      <c r="C1" s="8"/>
    </row>
    <row r="2" spans="1:3" ht="15.75" customHeight="1" x14ac:dyDescent="0.35">
      <c r="A2" s="8" t="s">
        <v>16</v>
      </c>
      <c r="B2" s="8"/>
      <c r="C2" s="8"/>
    </row>
    <row r="3" spans="1:3" x14ac:dyDescent="0.35">
      <c r="A3" s="8" t="s">
        <v>17</v>
      </c>
      <c r="B3" s="8"/>
      <c r="C3" s="8"/>
    </row>
    <row r="4" spans="1:3" x14ac:dyDescent="0.35">
      <c r="A4" s="9"/>
      <c r="B4" s="9"/>
      <c r="C4" s="9"/>
    </row>
    <row r="5" spans="1:3" ht="15.75" customHeight="1" x14ac:dyDescent="0.35">
      <c r="A5" s="10" t="s">
        <v>18</v>
      </c>
      <c r="B5" s="10"/>
      <c r="C5" s="10"/>
    </row>
    <row r="6" spans="1:3" ht="15.75" customHeight="1" x14ac:dyDescent="0.35">
      <c r="A6" s="5"/>
      <c r="B6" s="5"/>
      <c r="C6" s="5"/>
    </row>
    <row r="7" spans="1:3" x14ac:dyDescent="0.35">
      <c r="A7" s="7" t="s">
        <v>12</v>
      </c>
      <c r="B7" s="7"/>
      <c r="C7" s="7"/>
    </row>
    <row r="9" spans="1:3" x14ac:dyDescent="0.35">
      <c r="A9" s="4">
        <v>2024</v>
      </c>
      <c r="B9" s="4" t="s">
        <v>13</v>
      </c>
      <c r="C9" s="4" t="s">
        <v>14</v>
      </c>
    </row>
    <row r="10" spans="1:3" x14ac:dyDescent="0.35">
      <c r="A10" s="1" t="s">
        <v>0</v>
      </c>
      <c r="B10" s="2">
        <f>307.1+351000</f>
        <v>351307.1</v>
      </c>
      <c r="C10" s="6">
        <v>464605.73</v>
      </c>
    </row>
    <row r="11" spans="1:3" x14ac:dyDescent="0.35">
      <c r="A11" s="1" t="s">
        <v>1</v>
      </c>
      <c r="B11" s="2">
        <f>162.05</f>
        <v>162.05000000000001</v>
      </c>
      <c r="C11" s="6">
        <v>331949.31999999995</v>
      </c>
    </row>
    <row r="12" spans="1:3" x14ac:dyDescent="0.35">
      <c r="A12" s="1" t="s">
        <v>2</v>
      </c>
      <c r="B12" s="2">
        <f>702000+1919.89</f>
        <v>703919.89</v>
      </c>
      <c r="C12" s="6">
        <v>422333.5</v>
      </c>
    </row>
    <row r="13" spans="1:3" x14ac:dyDescent="0.35">
      <c r="A13" s="1" t="s">
        <v>3</v>
      </c>
      <c r="B13" s="2">
        <f>351000+794.24</f>
        <v>351794.24</v>
      </c>
      <c r="C13" s="6">
        <v>345489.04</v>
      </c>
    </row>
    <row r="14" spans="1:3" x14ac:dyDescent="0.35">
      <c r="A14" s="1" t="s">
        <v>4</v>
      </c>
      <c r="B14" s="2">
        <f>453.19+351000</f>
        <v>351453.19</v>
      </c>
      <c r="C14" s="6">
        <v>402086.14</v>
      </c>
    </row>
    <row r="15" spans="1:3" x14ac:dyDescent="0.35">
      <c r="A15" s="1" t="s">
        <v>5</v>
      </c>
      <c r="B15" s="2">
        <f>351000+502.35</f>
        <v>351502.35</v>
      </c>
      <c r="C15" s="6">
        <v>379755.00999999995</v>
      </c>
    </row>
    <row r="16" spans="1:3" x14ac:dyDescent="0.35">
      <c r="A16" s="1" t="s">
        <v>6</v>
      </c>
      <c r="B16" s="2">
        <f>351000+309.1</f>
        <v>351309.1</v>
      </c>
      <c r="C16" s="6">
        <v>407197.47000000003</v>
      </c>
    </row>
    <row r="17" spans="1:3" x14ac:dyDescent="0.35">
      <c r="A17" s="1" t="s">
        <v>7</v>
      </c>
      <c r="B17" s="2">
        <f>351000+376.43</f>
        <v>351376.43</v>
      </c>
      <c r="C17" s="6">
        <v>412979.58999999997</v>
      </c>
    </row>
    <row r="18" spans="1:3" x14ac:dyDescent="0.35">
      <c r="A18" s="1" t="s">
        <v>8</v>
      </c>
      <c r="B18" s="2">
        <f>351000+410.9</f>
        <v>351410.9</v>
      </c>
      <c r="C18" s="6">
        <v>409705.69</v>
      </c>
    </row>
    <row r="19" spans="1:3" x14ac:dyDescent="0.35">
      <c r="A19" s="1" t="s">
        <v>9</v>
      </c>
      <c r="B19" s="2">
        <f>351000+24.52</f>
        <v>351024.52</v>
      </c>
      <c r="C19" s="6">
        <v>435891.5</v>
      </c>
    </row>
    <row r="20" spans="1:3" x14ac:dyDescent="0.35">
      <c r="A20" s="1" t="s">
        <v>10</v>
      </c>
      <c r="B20" s="2">
        <f>351000+340.69</f>
        <v>351340.69</v>
      </c>
      <c r="C20" s="6">
        <v>427722.25</v>
      </c>
    </row>
    <row r="21" spans="1:3" x14ac:dyDescent="0.35">
      <c r="A21" s="1" t="s">
        <v>11</v>
      </c>
      <c r="B21" s="2"/>
      <c r="C21" s="6"/>
    </row>
    <row r="24" spans="1:3" x14ac:dyDescent="0.35">
      <c r="A24" s="3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2024-08-09T12:39:21Z</cp:lastPrinted>
  <dcterms:created xsi:type="dcterms:W3CDTF">2018-08-24T20:28:36Z</dcterms:created>
  <dcterms:modified xsi:type="dcterms:W3CDTF">2024-12-13T20:15:33Z</dcterms:modified>
</cp:coreProperties>
</file>