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40.3\ceaf\GERENCIA DE FARMACIA\Site\Conteúdo Acesso a Informação\7. Demonstrativos Financeiros\2. FAC Campinas\Demonstrativo Financeiro Receitas x Despesas\VERSÃO COMPLETA - 2026\"/>
    </mc:Choice>
  </mc:AlternateContent>
  <xr:revisionPtr revIDLastSave="0" documentId="13_ncr:1_{83633963-C27A-40C5-A5FB-D9DE75D16F5A}" xr6:coauthVersionLast="47" xr6:coauthVersionMax="47" xr10:uidLastSave="{00000000-0000-0000-0000-000000000000}"/>
  <bookViews>
    <workbookView xWindow="-110" yWindow="-110" windowWidth="19420" windowHeight="1030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B15" i="1" l="1"/>
  <c r="B14" i="1"/>
  <c r="B13" i="1"/>
  <c r="B12" i="1"/>
  <c r="B11" i="1"/>
  <c r="B10" i="1"/>
</calcChain>
</file>

<file path=xl/sharedStrings.xml><?xml version="1.0" encoding="utf-8"?>
<sst xmlns="http://schemas.openxmlformats.org/spreadsheetml/2006/main" count="20" uniqueCount="20">
  <si>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</si>
  <si>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</si>
  <si>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</si>
  <si>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</si>
  <si>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</si>
  <si>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</si>
  <si>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</si>
  <si>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</si>
  <si>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</si>
  <si>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</si>
  <si>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</si>
  <si>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</si>
  <si>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REGISTRO DE RECEITAS E DESPESAS</t>
  </si>
  <si>
    <t xml:space="preserve">Receitas </t>
  </si>
  <si>
    <t>Despesas</t>
  </si>
  <si>
    <t>CEAF</t>
  </si>
  <si>
    <t>FARMÁCIA DO COMPONENTE ESPECIALIZADO DA ASSISTÊNCIA FARMACÊUTICA</t>
  </si>
  <si>
    <t>SPDM – ASSOCIAÇÃO PAULISTA PARA O DESENVOLVIMENTO DA MEDICINA</t>
  </si>
  <si>
    <t>CEAF CAMPINAS</t>
  </si>
  <si>
    <t>Fonte: Extrato Bancário e Fluxo de Caixa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</si>
</sst>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44" fontId="0" fillId="0" borderId="1" xfId="1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1171575</xdr:colOff>
      <xdr:row>0</xdr:row>
      <xdr:rowOff>180975</xdr:rowOff>
    </xdr:from>
    <xdr:to>
      <xdr:col>2</xdr:col>
      <xdr:colOff>1622822</xdr:colOff>
      <xdr:row>3</xdr:row>
      <xdr:rowOff>24653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1103C56-4FF4-4D3D-9F52-528167320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180975"/>
          <a:ext cx="451247" cy="424703"/>
        </a:xfrm>
        <a:prstGeom prst="rect">
          <a:avLst/>
        </a:prstGeom>
      </xdr:spPr>
    </xdr:pic>
    <xdr:clientData/>
  </xdr:twoCellAnchor>
  <xdr:twoCellAnchor editAs="oneCell">
    <xdr:from>
      <xdr:col>0</xdr:col>
      <xdr:colOff>25401</xdr:colOff>
      <xdr:row>0</xdr:row>
      <xdr:rowOff>38101</xdr:rowOff>
    </xdr:from>
    <xdr:to>
      <xdr:col>0</xdr:col>
      <xdr:colOff>819151</xdr:colOff>
      <xdr:row>3</xdr:row>
      <xdr:rowOff>101950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CAA2157-7C3F-429B-9057-A401C5C0F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1" y="38101"/>
          <a:ext cx="793750" cy="62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1:C24"/>
  <sheetViews>
    <sheetView showGridLines="0" tabSelected="1" workbookViewId="0">
      <selection activeCell="B17" sqref="B17"/>
    </sheetView>
  </sheetViews>
  <sheetFormatPr defaultRowHeight="14.5" x14ac:dyDescent="0.35"/>
  <cols>
    <col min="1" max="3" width="25.81640625" customWidth="1"/>
  </cols>
  <sheetData>
    <row r="1" spans="1:3" x14ac:dyDescent="0.35">
      <c r="A1" s="8" t="s">
        <v>15</v>
      </c>
      <c r="B1" s="8"/>
      <c r="C1" s="8"/>
    </row>
    <row r="2" spans="1:3" ht="15.75" customHeight="1" x14ac:dyDescent="0.35">
      <c r="A2" s="8" t="s">
        <v>16</v>
      </c>
      <c r="B2" s="8"/>
      <c r="C2" s="8"/>
    </row>
    <row r="3" spans="1:3" x14ac:dyDescent="0.35">
      <c r="A3" s="8" t="s">
        <v>17</v>
      </c>
      <c r="B3" s="8"/>
      <c r="C3" s="8"/>
    </row>
    <row r="4" spans="1:3" x14ac:dyDescent="0.35">
      <c r="A4" s="9"/>
      <c r="B4" s="9"/>
      <c r="C4" s="9"/>
    </row>
    <row r="5" spans="1:3" ht="15.75" customHeight="1" x14ac:dyDescent="0.35">
      <c r="A5" s="10" t="s">
        <v>18</v>
      </c>
      <c r="B5" s="10"/>
      <c r="C5" s="10"/>
    </row>
    <row r="6" spans="1:3" ht="15.75" customHeight="1" x14ac:dyDescent="0.35">
      <c r="A6" s="5"/>
      <c r="B6" s="5"/>
      <c r="C6" s="5"/>
    </row>
    <row r="7" spans="1:3" x14ac:dyDescent="0.35">
      <c r="A7" s="7" t="s">
        <v>12</v>
      </c>
      <c r="B7" s="7"/>
      <c r="C7" s="7"/>
    </row>
    <row r="9" spans="1:3" x14ac:dyDescent="0.35">
      <c r="A9" s="4">
        <v>2026</v>
      </c>
      <c r="B9" s="4" t="s">
        <v>13</v>
      </c>
      <c r="C9" s="4" t="s">
        <v>14</v>
      </c>
    </row>
    <row r="10" spans="1:3" x14ac:dyDescent="0.35">
      <c r="A10" s="1" t="s">
        <v>0</v>
      </c>
      <c r="B10" s="2">
        <f>437615.67+1085.54</f>
        <v>438701.20999999996</v>
      </c>
      <c r="C10" s="6">
        <v>460187.06</v>
      </c>
    </row>
    <row r="11" spans="1:3" x14ac:dyDescent="0.35">
      <c r="A11" s="1" t="s">
        <v>1</v>
      </c>
      <c r="B11" s="2">
        <f>437615.67+753.84</f>
        <v>438369.51</v>
      </c>
      <c r="C11" s="6">
        <v>472349.07</v>
      </c>
    </row>
    <row r="12" spans="1:3" x14ac:dyDescent="0.35">
      <c r="A12" s="1" t="s">
        <v>2</v>
      </c>
      <c r="B12" s="2">
        <f>509.56+638530.6</f>
        <v>639040.16</v>
      </c>
      <c r="C12" s="6">
        <v>456890.00000000012</v>
      </c>
    </row>
    <row r="13" spans="1:3" x14ac:dyDescent="0.35">
      <c r="A13" s="1" t="s">
        <v>3</v>
      </c>
      <c r="B13" s="2">
        <f>2496.8+638530.6</f>
        <v>641027.4</v>
      </c>
      <c r="C13" s="6">
        <v>494157.79999999993</v>
      </c>
    </row>
    <row r="14" spans="1:3" x14ac:dyDescent="0.35">
      <c r="A14" s="1" t="s">
        <v>4</v>
      </c>
      <c r="B14" s="2">
        <f>2469.45+638530.6</f>
        <v>641000.04999999993</v>
      </c>
      <c r="C14" s="6">
        <v>470711.38999999996</v>
      </c>
    </row>
    <row r="15" spans="1:3" x14ac:dyDescent="0.35">
      <c r="A15" s="1" t="s">
        <v>5</v>
      </c>
      <c r="B15" s="2">
        <f>2611.6+638530.6</f>
        <v>641142.19999999995</v>
      </c>
      <c r="C15" s="6">
        <v>512864.82</v>
      </c>
    </row>
    <row r="16" spans="1:3" x14ac:dyDescent="0.35">
      <c r="A16" s="1" t="s">
        <v>6</v>
      </c>
      <c r="B16" s="2">
        <f>638530.6+3071.15</f>
        <v>641601.75</v>
      </c>
      <c r="C16" s="6">
        <v>503617.97</v>
      </c>
    </row>
    <row r="17" spans="1:3" x14ac:dyDescent="0.35">
      <c r="A17" s="1" t="s">
        <v>7</v>
      </c>
      <c r="B17" s="2"/>
      <c r="C17" s="6"/>
    </row>
    <row r="18" spans="1:3" x14ac:dyDescent="0.35">
      <c r="A18" s="1" t="s">
        <v>8</v>
      </c>
      <c r="B18" s="2"/>
      <c r="C18" s="6"/>
    </row>
    <row r="19" spans="1:3" x14ac:dyDescent="0.35">
      <c r="A19" s="1" t="s">
        <v>9</v>
      </c>
      <c r="B19" s="2"/>
      <c r="C19" s="6"/>
    </row>
    <row r="20" spans="1:3" x14ac:dyDescent="0.35">
      <c r="A20" s="1" t="s">
        <v>10</v>
      </c>
      <c r="B20" s="2"/>
      <c r="C20" s="6"/>
    </row>
    <row r="21" spans="1:3" x14ac:dyDescent="0.35">
      <c r="A21" s="1" t="s">
        <v>11</v>
      </c>
      <c r="B21" s="2"/>
      <c r="C21" s="6"/>
    </row>
    <row r="24" spans="1:3" x14ac:dyDescent="0.35">
      <c r="A24" s="3" t="s">
        <v>19</v>
      </c>
    </row>
  </sheetData>
  <mergeCells count="6">
    <mergeCell ref="A7:C7"/>
    <mergeCell ref="A3:C3"/>
    <mergeCell ref="A1:C1"/>
    <mergeCell ref="A2:C2"/>
    <mergeCell ref="A4:C4"/>
    <mergeCell ref="A5:C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Aline Pierobon</cp:lastModifiedBy>
  <cp:lastPrinted>2024-08-09T12:39:21Z</cp:lastPrinted>
  <dcterms:created xsi:type="dcterms:W3CDTF">2018-08-24T20:28:36Z</dcterms:created>
  <dcterms:modified xsi:type="dcterms:W3CDTF">2026-08-25T18:18:31Z</dcterms:modified>
</cp:coreProperties>
</file>